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wati\OneDrive\Desktop\ssr folder\"/>
    </mc:Choice>
  </mc:AlternateContent>
  <xr:revisionPtr revIDLastSave="0" documentId="13_ncr:1_{E885C1C0-A3C7-4C04-AED3-5B0170B2DB9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ive year dat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4" l="1"/>
  <c r="C22" i="4"/>
  <c r="D37" i="4"/>
  <c r="C37" i="4"/>
  <c r="D69" i="4"/>
  <c r="C69" i="4"/>
  <c r="C53" i="4"/>
  <c r="D67" i="4"/>
  <c r="D68" i="4"/>
  <c r="D51" i="4"/>
  <c r="D52" i="4"/>
  <c r="D53" i="4" s="1"/>
  <c r="D20" i="4"/>
  <c r="D21" i="4"/>
  <c r="D22" i="4" s="1"/>
  <c r="D7" i="4"/>
  <c r="D8" i="4" s="1"/>
</calcChain>
</file>

<file path=xl/sharedStrings.xml><?xml version="1.0" encoding="utf-8"?>
<sst xmlns="http://schemas.openxmlformats.org/spreadsheetml/2006/main" count="124" uniqueCount="32">
  <si>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</si>
  <si>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</si>
  <si>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</si>
  <si>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</si>
  <si>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Year</t>
  </si>
  <si>
    <t>Class</t>
  </si>
  <si>
    <t>SC(15%)</t>
  </si>
  <si>
    <t>ST(7.5%)</t>
  </si>
  <si>
    <t>OBC (27%)</t>
  </si>
  <si>
    <t>Gen(50%)</t>
  </si>
  <si>
    <t>GEB (5%)</t>
  </si>
  <si>
    <t>2021-22</t>
  </si>
  <si>
    <t>B.Sc I Year</t>
  </si>
  <si>
    <t>M.Sc I Year</t>
  </si>
  <si>
    <t>Remark- 1. Candidate were not available in ST Category hence filled with SC Candidate.</t>
  </si>
  <si>
    <t xml:space="preserve">                   2. OBC Candidate without any appropriate certificate  were admitted in General Category.</t>
  </si>
  <si>
    <t>2020-21</t>
  </si>
  <si>
    <t>2022-23</t>
  </si>
  <si>
    <t>2018-19</t>
  </si>
  <si>
    <t>Year 2018-19</t>
  </si>
  <si>
    <t>Year 2019-20</t>
  </si>
  <si>
    <t>Year 2020-21</t>
  </si>
  <si>
    <t>Year 2021-22</t>
  </si>
  <si>
    <t>Year 2022-23</t>
  </si>
  <si>
    <t>Total Reserved seats for SC,ST ,OBC and Gen is 388 .</t>
  </si>
  <si>
    <t>Total Reserved seats for SC,ST ,OBCand Gen is 371 .</t>
  </si>
  <si>
    <t>Total</t>
  </si>
  <si>
    <t>Total Reserved seats for SC,ST ,OBC and GEN is 376.</t>
  </si>
  <si>
    <t>2.1.1  Number of seats filled against seats reserved for various categories (SC,   ST, OBC, Divyangjan, etc. as per applicable reservation policy during the year  (exclusive of supernumerary seats)</t>
  </si>
  <si>
    <t>2.1.1 Number of seats filled against seats reserved for various categories (SC,   ST, OBC, Divyangjan, etc. as per applicable reservation policy during the year  (exclusive of supernumerary seats)</t>
  </si>
  <si>
    <t>Total Reserved seats for SC,ST, OBC and GEN  is 366.</t>
  </si>
  <si>
    <t>Total Reserved seats for SC,ST ,OBCand Gen is 377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</si>
</sst>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81</xdr:row>
      <xdr:rowOff>0</xdr:rowOff>
    </xdr:from>
    <xdr:to>
      <xdr:col>10</xdr:col>
      <xdr:colOff>702945</xdr:colOff>
      <xdr:row>81</xdr:row>
      <xdr:rowOff>695325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3C9154-3880-D919-F5C0-7B3744653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16573500"/>
          <a:ext cx="70294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B5E9D-2059-4364-9DAD-FF4A0ACD6370}">
  <dimension ref="A1:N82"/>
  <sheetViews>
    <sheetView tabSelected="1" topLeftCell="A75" workbookViewId="0">
      <selection activeCell="K82" sqref="K82"/>
    </sheetView>
  </sheetViews>
  <sheetFormatPr defaultRowHeight="15" x14ac:dyDescent="0.25"/>
  <cols>
    <col min="1" max="1" width="8.5703125" bestFit="1" customWidth="1"/>
    <col min="2" max="2" width="13.85546875" bestFit="1" customWidth="1"/>
    <col min="3" max="4" width="13.85546875" customWidth="1"/>
    <col min="5" max="5" width="9.85546875" bestFit="1" customWidth="1"/>
    <col min="6" max="6" width="10.28515625" bestFit="1" customWidth="1"/>
    <col min="7" max="7" width="12.42578125" bestFit="1" customWidth="1"/>
    <col min="8" max="8" width="11" bestFit="1" customWidth="1"/>
    <col min="9" max="9" width="9.85546875" bestFit="1" customWidth="1"/>
    <col min="10" max="10" width="10.28515625" bestFit="1" customWidth="1"/>
    <col min="11" max="12" width="12.42578125" bestFit="1" customWidth="1"/>
    <col min="13" max="13" width="11" bestFit="1" customWidth="1"/>
    <col min="14" max="14" width="11.140625" bestFit="1" customWidth="1"/>
  </cols>
  <sheetData>
    <row r="1" spans="1:12" ht="15.75" x14ac:dyDescent="0.25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1:12" ht="15.75" x14ac:dyDescent="0.25">
      <c r="A3" s="12" t="s">
        <v>28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 x14ac:dyDescent="0.25">
      <c r="A4" s="13" t="s">
        <v>4</v>
      </c>
      <c r="B4" s="15" t="s">
        <v>5</v>
      </c>
      <c r="C4" s="20" t="s">
        <v>0</v>
      </c>
      <c r="D4" s="20" t="s">
        <v>1</v>
      </c>
      <c r="E4" s="17" t="s">
        <v>2</v>
      </c>
      <c r="F4" s="18"/>
      <c r="G4" s="18"/>
      <c r="H4" s="18"/>
      <c r="I4" s="17" t="s">
        <v>3</v>
      </c>
      <c r="J4" s="18"/>
      <c r="K4" s="18"/>
      <c r="L4" s="18"/>
    </row>
    <row r="5" spans="1:12" ht="15.75" x14ac:dyDescent="0.25">
      <c r="A5" s="14"/>
      <c r="B5" s="16"/>
      <c r="C5" s="21"/>
      <c r="D5" s="21"/>
      <c r="E5" s="3" t="s">
        <v>6</v>
      </c>
      <c r="F5" s="3" t="s">
        <v>7</v>
      </c>
      <c r="G5" s="3" t="s">
        <v>8</v>
      </c>
      <c r="H5" s="3" t="s">
        <v>9</v>
      </c>
      <c r="I5" s="3" t="s">
        <v>6</v>
      </c>
      <c r="J5" s="3" t="s">
        <v>7</v>
      </c>
      <c r="K5" s="3" t="s">
        <v>8</v>
      </c>
      <c r="L5" s="3" t="s">
        <v>9</v>
      </c>
    </row>
    <row r="6" spans="1:12" ht="15.75" x14ac:dyDescent="0.25">
      <c r="A6" s="2" t="s">
        <v>17</v>
      </c>
      <c r="B6" s="2" t="s">
        <v>12</v>
      </c>
      <c r="C6" s="2">
        <v>300</v>
      </c>
      <c r="D6" s="2">
        <v>271</v>
      </c>
      <c r="E6" s="4">
        <v>45</v>
      </c>
      <c r="F6" s="4">
        <v>23</v>
      </c>
      <c r="G6" s="4">
        <v>81</v>
      </c>
      <c r="H6" s="4">
        <v>151</v>
      </c>
      <c r="I6" s="3">
        <v>65</v>
      </c>
      <c r="J6" s="3">
        <v>0</v>
      </c>
      <c r="K6" s="3">
        <v>61</v>
      </c>
      <c r="L6" s="3">
        <v>145</v>
      </c>
    </row>
    <row r="7" spans="1:12" ht="15.75" x14ac:dyDescent="0.25">
      <c r="A7" s="2" t="s">
        <v>17</v>
      </c>
      <c r="B7" s="2" t="s">
        <v>13</v>
      </c>
      <c r="C7" s="2">
        <v>145</v>
      </c>
      <c r="D7" s="2">
        <f t="shared" ref="D7" si="0">+I7+J7+K7+L7</f>
        <v>95</v>
      </c>
      <c r="E7" s="4">
        <v>22</v>
      </c>
      <c r="F7" s="4">
        <v>11</v>
      </c>
      <c r="G7" s="4">
        <v>39</v>
      </c>
      <c r="H7" s="4">
        <v>73</v>
      </c>
      <c r="I7" s="3">
        <v>12</v>
      </c>
      <c r="J7" s="3">
        <v>0</v>
      </c>
      <c r="K7" s="3">
        <v>21</v>
      </c>
      <c r="L7" s="3">
        <v>62</v>
      </c>
    </row>
    <row r="8" spans="1:12" ht="15.75" x14ac:dyDescent="0.25">
      <c r="A8" s="5"/>
      <c r="B8" s="3" t="s">
        <v>26</v>
      </c>
      <c r="C8" s="3">
        <f>C7+C6</f>
        <v>445</v>
      </c>
      <c r="D8" s="3">
        <f>D7+D6</f>
        <v>366</v>
      </c>
      <c r="E8" s="5"/>
      <c r="F8" s="5"/>
      <c r="G8" s="5"/>
      <c r="H8" s="5"/>
      <c r="I8" s="6"/>
      <c r="J8" s="6"/>
      <c r="K8" s="6"/>
      <c r="L8" s="6"/>
    </row>
    <row r="9" spans="1:12" ht="15.75" x14ac:dyDescent="0.25">
      <c r="A9" s="19" t="s">
        <v>30</v>
      </c>
      <c r="B9" s="19"/>
      <c r="C9" s="19"/>
      <c r="D9" s="19"/>
      <c r="E9" s="19"/>
      <c r="F9" s="19"/>
      <c r="G9" s="19"/>
      <c r="H9" s="5"/>
      <c r="I9" s="6"/>
      <c r="J9" s="6"/>
      <c r="K9" s="6"/>
      <c r="L9" s="6"/>
    </row>
    <row r="10" spans="1:12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1" t="s">
        <v>14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5">
      <c r="A12" s="7"/>
    </row>
    <row r="13" spans="1:12" x14ac:dyDescent="0.25">
      <c r="A13" s="11" t="s">
        <v>15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5" spans="1:12" ht="15.75" x14ac:dyDescent="0.25">
      <c r="A15" s="10" t="s">
        <v>22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7" spans="1:14" ht="15.75" x14ac:dyDescent="0.25">
      <c r="A17" s="12" t="s">
        <v>29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4" ht="15.75" x14ac:dyDescent="0.25">
      <c r="A18" s="13" t="s">
        <v>4</v>
      </c>
      <c r="B18" s="15" t="s">
        <v>5</v>
      </c>
      <c r="C18" s="20" t="s">
        <v>0</v>
      </c>
      <c r="D18" s="20" t="s">
        <v>1</v>
      </c>
      <c r="E18" s="17" t="s">
        <v>2</v>
      </c>
      <c r="F18" s="18"/>
      <c r="G18" s="18"/>
      <c r="H18" s="18"/>
      <c r="I18" s="17" t="s">
        <v>3</v>
      </c>
      <c r="J18" s="18"/>
      <c r="K18" s="18"/>
      <c r="L18" s="18"/>
    </row>
    <row r="19" spans="1:14" ht="15.75" x14ac:dyDescent="0.25">
      <c r="A19" s="14"/>
      <c r="B19" s="16"/>
      <c r="C19" s="21"/>
      <c r="D19" s="21"/>
      <c r="E19" s="3" t="s">
        <v>6</v>
      </c>
      <c r="F19" s="3" t="s">
        <v>7</v>
      </c>
      <c r="G19" s="3" t="s">
        <v>8</v>
      </c>
      <c r="H19" s="3" t="s">
        <v>9</v>
      </c>
      <c r="I19" s="3" t="s">
        <v>6</v>
      </c>
      <c r="J19" s="3" t="s">
        <v>7</v>
      </c>
      <c r="K19" s="3" t="s">
        <v>8</v>
      </c>
      <c r="L19" s="3" t="s">
        <v>9</v>
      </c>
    </row>
    <row r="20" spans="1:14" ht="15.75" x14ac:dyDescent="0.25">
      <c r="A20" s="2" t="s">
        <v>11</v>
      </c>
      <c r="B20" s="2" t="s">
        <v>12</v>
      </c>
      <c r="C20" s="2">
        <v>300</v>
      </c>
      <c r="D20" s="2">
        <f>+I20+J20+K20+L20</f>
        <v>282</v>
      </c>
      <c r="E20" s="4">
        <v>45</v>
      </c>
      <c r="F20" s="4">
        <v>23</v>
      </c>
      <c r="G20" s="4">
        <v>81</v>
      </c>
      <c r="H20" s="4">
        <v>151</v>
      </c>
      <c r="I20" s="3">
        <v>63</v>
      </c>
      <c r="J20" s="3">
        <v>1</v>
      </c>
      <c r="K20" s="3">
        <v>56</v>
      </c>
      <c r="L20" s="3">
        <v>162</v>
      </c>
    </row>
    <row r="21" spans="1:14" ht="15.75" x14ac:dyDescent="0.25">
      <c r="A21" s="2" t="s">
        <v>11</v>
      </c>
      <c r="B21" s="2" t="s">
        <v>13</v>
      </c>
      <c r="C21" s="2">
        <v>145</v>
      </c>
      <c r="D21" s="2">
        <f>+I21+J21+K21+L21</f>
        <v>94</v>
      </c>
      <c r="E21" s="4">
        <v>22</v>
      </c>
      <c r="F21" s="4">
        <v>11</v>
      </c>
      <c r="G21" s="4">
        <v>39</v>
      </c>
      <c r="H21" s="4">
        <v>73</v>
      </c>
      <c r="I21" s="3">
        <v>13</v>
      </c>
      <c r="J21" s="3">
        <v>0</v>
      </c>
      <c r="K21" s="3">
        <v>23</v>
      </c>
      <c r="L21" s="3">
        <v>58</v>
      </c>
    </row>
    <row r="22" spans="1:14" ht="15.75" x14ac:dyDescent="0.25">
      <c r="A22" s="5"/>
      <c r="B22" s="3" t="s">
        <v>26</v>
      </c>
      <c r="C22" s="3">
        <f>C21+C20</f>
        <v>445</v>
      </c>
      <c r="D22" s="3">
        <f>D21+D20</f>
        <v>376</v>
      </c>
      <c r="E22" s="5"/>
      <c r="F22" s="5"/>
      <c r="G22" s="5"/>
      <c r="H22" s="5"/>
      <c r="I22" s="6"/>
      <c r="J22" s="6"/>
      <c r="K22" s="6"/>
      <c r="L22" s="6"/>
    </row>
    <row r="23" spans="1:14" ht="15.75" x14ac:dyDescent="0.25">
      <c r="A23" s="19" t="s">
        <v>27</v>
      </c>
      <c r="B23" s="19"/>
      <c r="C23" s="19"/>
      <c r="D23" s="19"/>
      <c r="E23" s="19"/>
      <c r="F23" s="19"/>
      <c r="G23" s="19"/>
      <c r="H23" s="5"/>
      <c r="I23" s="6"/>
      <c r="J23" s="6"/>
      <c r="K23" s="6"/>
      <c r="L23" s="6"/>
    </row>
    <row r="24" spans="1:14" ht="15.75" x14ac:dyDescent="0.25">
      <c r="A24" s="5"/>
      <c r="B24" s="5"/>
      <c r="C24" s="5"/>
      <c r="D24" s="5"/>
      <c r="E24" s="5"/>
      <c r="F24" s="5"/>
      <c r="G24" s="5"/>
      <c r="H24" s="5"/>
      <c r="I24" s="6"/>
      <c r="J24" s="6"/>
      <c r="K24" s="6"/>
      <c r="L24" s="6"/>
    </row>
    <row r="25" spans="1:14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4" x14ac:dyDescent="0.25">
      <c r="A26" s="11" t="s">
        <v>14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4" x14ac:dyDescent="0.25">
      <c r="A27" s="7"/>
    </row>
    <row r="28" spans="1:14" x14ac:dyDescent="0.25">
      <c r="A28" s="11" t="s">
        <v>15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30" spans="1:14" ht="15.75" x14ac:dyDescent="0.25">
      <c r="A30" s="10" t="s">
        <v>21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2" spans="1:14" ht="33.75" customHeight="1" x14ac:dyDescent="0.25">
      <c r="A32" s="12" t="s">
        <v>28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ht="15.75" x14ac:dyDescent="0.25">
      <c r="A33" s="13" t="s">
        <v>4</v>
      </c>
      <c r="B33" s="15" t="s">
        <v>5</v>
      </c>
      <c r="C33" s="20" t="s">
        <v>0</v>
      </c>
      <c r="D33" s="20" t="s">
        <v>1</v>
      </c>
      <c r="E33" s="17" t="s">
        <v>2</v>
      </c>
      <c r="F33" s="18"/>
      <c r="G33" s="18"/>
      <c r="H33" s="18"/>
      <c r="I33" s="22"/>
      <c r="J33" s="17" t="s">
        <v>3</v>
      </c>
      <c r="K33" s="18"/>
      <c r="L33" s="18"/>
      <c r="M33" s="18"/>
      <c r="N33" s="22"/>
    </row>
    <row r="34" spans="1:14" ht="15.75" x14ac:dyDescent="0.25">
      <c r="A34" s="14"/>
      <c r="B34" s="16"/>
      <c r="C34" s="21"/>
      <c r="D34" s="21"/>
      <c r="E34" s="3" t="s">
        <v>6</v>
      </c>
      <c r="F34" s="3" t="s">
        <v>7</v>
      </c>
      <c r="G34" s="3" t="s">
        <v>8</v>
      </c>
      <c r="H34" s="3" t="s">
        <v>9</v>
      </c>
      <c r="I34" s="3" t="s">
        <v>10</v>
      </c>
      <c r="J34" s="3" t="s">
        <v>6</v>
      </c>
      <c r="K34" s="3" t="s">
        <v>7</v>
      </c>
      <c r="L34" s="3" t="s">
        <v>8</v>
      </c>
      <c r="M34" s="3" t="s">
        <v>9</v>
      </c>
      <c r="N34" s="3" t="s">
        <v>10</v>
      </c>
    </row>
    <row r="35" spans="1:14" ht="15.75" x14ac:dyDescent="0.25">
      <c r="A35" s="2" t="s">
        <v>16</v>
      </c>
      <c r="B35" s="2" t="s">
        <v>12</v>
      </c>
      <c r="C35" s="2">
        <v>300</v>
      </c>
      <c r="D35" s="2">
        <v>270</v>
      </c>
      <c r="E35" s="3">
        <v>45</v>
      </c>
      <c r="F35" s="3">
        <v>23</v>
      </c>
      <c r="G35" s="3">
        <v>81</v>
      </c>
      <c r="H35" s="3">
        <v>151</v>
      </c>
      <c r="I35" s="3">
        <v>8</v>
      </c>
      <c r="J35" s="3">
        <v>56</v>
      </c>
      <c r="K35" s="3">
        <v>1</v>
      </c>
      <c r="L35" s="3">
        <v>48</v>
      </c>
      <c r="M35" s="3">
        <v>165</v>
      </c>
      <c r="N35" s="3">
        <v>1</v>
      </c>
    </row>
    <row r="36" spans="1:14" ht="15.75" x14ac:dyDescent="0.25">
      <c r="A36" s="2" t="s">
        <v>16</v>
      </c>
      <c r="B36" s="2" t="s">
        <v>13</v>
      </c>
      <c r="C36" s="2">
        <v>145</v>
      </c>
      <c r="D36" s="2">
        <v>105</v>
      </c>
      <c r="E36" s="3">
        <v>22</v>
      </c>
      <c r="F36" s="3">
        <v>11</v>
      </c>
      <c r="G36" s="3">
        <v>39</v>
      </c>
      <c r="H36" s="3">
        <v>73</v>
      </c>
      <c r="I36" s="3">
        <v>4</v>
      </c>
      <c r="J36" s="3">
        <v>6</v>
      </c>
      <c r="K36" s="3">
        <v>0</v>
      </c>
      <c r="L36" s="3">
        <v>34</v>
      </c>
      <c r="M36" s="3">
        <v>65</v>
      </c>
      <c r="N36" s="3">
        <v>1</v>
      </c>
    </row>
    <row r="37" spans="1:14" ht="15.75" x14ac:dyDescent="0.25">
      <c r="A37" s="5"/>
      <c r="B37" s="3" t="s">
        <v>26</v>
      </c>
      <c r="C37" s="3">
        <f>C36+C35</f>
        <v>445</v>
      </c>
      <c r="D37" s="3">
        <f>D36+D35</f>
        <v>375</v>
      </c>
      <c r="E37" s="5"/>
      <c r="F37" s="5"/>
      <c r="G37" s="5"/>
      <c r="H37" s="5"/>
      <c r="I37" s="5"/>
      <c r="J37" s="6"/>
      <c r="K37" s="6"/>
      <c r="L37" s="6"/>
      <c r="M37" s="6"/>
      <c r="N37" s="6"/>
    </row>
    <row r="38" spans="1:14" ht="15.75" x14ac:dyDescent="0.25">
      <c r="A38" s="11" t="s">
        <v>31</v>
      </c>
      <c r="B38" s="11"/>
      <c r="C38" s="11"/>
      <c r="D38" s="11"/>
      <c r="E38" s="11"/>
      <c r="F38" s="11"/>
      <c r="G38" s="11"/>
      <c r="H38" s="5"/>
      <c r="I38" s="5"/>
      <c r="J38" s="6"/>
      <c r="K38" s="6"/>
      <c r="L38" s="6"/>
      <c r="M38" s="6"/>
      <c r="N38" s="6"/>
    </row>
    <row r="39" spans="1:14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6"/>
      <c r="K39" s="6"/>
      <c r="L39" s="6"/>
      <c r="M39" s="6"/>
      <c r="N39" s="6"/>
    </row>
    <row r="40" spans="1:14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1" t="s">
        <v>14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x14ac:dyDescent="0.25">
      <c r="A43" s="11" t="s">
        <v>15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6" spans="1:14" ht="15.75" x14ac:dyDescent="0.25">
      <c r="A46" s="10" t="s">
        <v>20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4" ht="30.75" customHeight="1" x14ac:dyDescent="0.25">
      <c r="A48" s="12" t="s">
        <v>28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1:14" ht="15.75" x14ac:dyDescent="0.25">
      <c r="A49" s="13" t="s">
        <v>4</v>
      </c>
      <c r="B49" s="15" t="s">
        <v>5</v>
      </c>
      <c r="C49" s="20" t="s">
        <v>0</v>
      </c>
      <c r="D49" s="20" t="s">
        <v>1</v>
      </c>
      <c r="E49" s="17" t="s">
        <v>2</v>
      </c>
      <c r="F49" s="18"/>
      <c r="G49" s="18"/>
      <c r="H49" s="18"/>
      <c r="I49" s="22"/>
      <c r="J49" s="17" t="s">
        <v>3</v>
      </c>
      <c r="K49" s="18"/>
      <c r="L49" s="18"/>
      <c r="M49" s="18"/>
      <c r="N49" s="22"/>
    </row>
    <row r="50" spans="1:14" ht="15.75" x14ac:dyDescent="0.25">
      <c r="A50" s="14"/>
      <c r="B50" s="16"/>
      <c r="C50" s="21"/>
      <c r="D50" s="21"/>
      <c r="E50" s="3" t="s">
        <v>6</v>
      </c>
      <c r="F50" s="3" t="s">
        <v>7</v>
      </c>
      <c r="G50" s="3" t="s">
        <v>8</v>
      </c>
      <c r="H50" s="3" t="s">
        <v>9</v>
      </c>
      <c r="I50" s="3" t="s">
        <v>10</v>
      </c>
      <c r="J50" s="3" t="s">
        <v>6</v>
      </c>
      <c r="K50" s="3" t="s">
        <v>7</v>
      </c>
      <c r="L50" s="3" t="s">
        <v>8</v>
      </c>
      <c r="M50" s="3" t="s">
        <v>9</v>
      </c>
      <c r="N50" s="3" t="s">
        <v>10</v>
      </c>
    </row>
    <row r="51" spans="1:14" ht="15.75" x14ac:dyDescent="0.25">
      <c r="A51" s="2" t="s">
        <v>16</v>
      </c>
      <c r="B51" s="2" t="s">
        <v>12</v>
      </c>
      <c r="C51" s="2">
        <v>300</v>
      </c>
      <c r="D51" s="2">
        <f>+J51+K51+L51+M51+N51</f>
        <v>291</v>
      </c>
      <c r="E51" s="3">
        <v>45</v>
      </c>
      <c r="F51" s="3">
        <v>23</v>
      </c>
      <c r="G51" s="3">
        <v>81</v>
      </c>
      <c r="H51" s="3">
        <v>151</v>
      </c>
      <c r="I51" s="3">
        <v>8</v>
      </c>
      <c r="J51" s="3">
        <v>58</v>
      </c>
      <c r="K51" s="3">
        <v>1</v>
      </c>
      <c r="L51" s="3">
        <v>71</v>
      </c>
      <c r="M51" s="3">
        <v>161</v>
      </c>
      <c r="N51" s="3">
        <v>0</v>
      </c>
    </row>
    <row r="52" spans="1:14" ht="15.75" x14ac:dyDescent="0.25">
      <c r="A52" s="2" t="s">
        <v>16</v>
      </c>
      <c r="B52" s="2" t="s">
        <v>13</v>
      </c>
      <c r="C52" s="2">
        <v>145</v>
      </c>
      <c r="D52" s="2">
        <f>+J52+K52+L52+M52+N52</f>
        <v>80</v>
      </c>
      <c r="E52" s="3">
        <v>22</v>
      </c>
      <c r="F52" s="3">
        <v>11</v>
      </c>
      <c r="G52" s="3">
        <v>39</v>
      </c>
      <c r="H52" s="3">
        <v>73</v>
      </c>
      <c r="I52" s="3">
        <v>4</v>
      </c>
      <c r="J52" s="3">
        <v>5</v>
      </c>
      <c r="K52" s="3">
        <v>0</v>
      </c>
      <c r="L52" s="3">
        <v>20</v>
      </c>
      <c r="M52" s="3">
        <v>55</v>
      </c>
      <c r="N52" s="3">
        <v>0</v>
      </c>
    </row>
    <row r="53" spans="1:14" ht="15.75" x14ac:dyDescent="0.25">
      <c r="A53" s="5"/>
      <c r="B53" s="3" t="s">
        <v>26</v>
      </c>
      <c r="C53" s="3">
        <f>C52+C51</f>
        <v>445</v>
      </c>
      <c r="D53" s="3">
        <f>D52+D51</f>
        <v>371</v>
      </c>
      <c r="E53" s="5"/>
      <c r="F53" s="5"/>
      <c r="G53" s="5"/>
      <c r="H53" s="5"/>
      <c r="I53" s="5"/>
      <c r="J53" s="6"/>
      <c r="K53" s="6"/>
      <c r="L53" s="6"/>
      <c r="M53" s="6"/>
      <c r="N53" s="6"/>
    </row>
    <row r="54" spans="1:14" ht="15.75" x14ac:dyDescent="0.25">
      <c r="A54" s="11" t="s">
        <v>25</v>
      </c>
      <c r="B54" s="11"/>
      <c r="C54" s="11"/>
      <c r="D54" s="11"/>
      <c r="E54" s="11"/>
      <c r="F54" s="11"/>
      <c r="G54" s="11"/>
      <c r="H54" s="5"/>
      <c r="I54" s="5"/>
      <c r="J54" s="6"/>
      <c r="K54" s="6"/>
      <c r="L54" s="6"/>
      <c r="M54" s="6"/>
      <c r="N54" s="6"/>
    </row>
    <row r="55" spans="1:14" ht="15.75" x14ac:dyDescent="0.25">
      <c r="A55" s="5"/>
      <c r="B55" s="5"/>
      <c r="C55" s="5"/>
      <c r="D55" s="5"/>
      <c r="E55" s="5"/>
      <c r="F55" s="5"/>
      <c r="G55" s="5"/>
      <c r="H55" s="5"/>
      <c r="I55" s="5"/>
      <c r="J55" s="6"/>
      <c r="K55" s="6"/>
      <c r="L55" s="6"/>
      <c r="M55" s="6"/>
      <c r="N55" s="6"/>
    </row>
    <row r="56" spans="1:14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5">
      <c r="A57" s="11" t="s">
        <v>14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4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1:14" x14ac:dyDescent="0.25">
      <c r="A59" s="11" t="s">
        <v>15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2" spans="1:14" ht="15.75" x14ac:dyDescent="0.25">
      <c r="A62" s="10" t="s">
        <v>19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4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4" ht="35.25" customHeight="1" x14ac:dyDescent="0.25">
      <c r="A64" s="12" t="s">
        <v>28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  <row r="65" spans="1:12" ht="15.75" x14ac:dyDescent="0.25">
      <c r="A65" s="13" t="s">
        <v>4</v>
      </c>
      <c r="B65" s="15" t="s">
        <v>5</v>
      </c>
      <c r="C65" s="20" t="s">
        <v>0</v>
      </c>
      <c r="D65" s="20" t="s">
        <v>1</v>
      </c>
      <c r="E65" s="17" t="s">
        <v>2</v>
      </c>
      <c r="F65" s="18"/>
      <c r="G65" s="18"/>
      <c r="H65" s="18"/>
      <c r="I65" s="23" t="s">
        <v>3</v>
      </c>
      <c r="J65" s="23"/>
      <c r="K65" s="23"/>
      <c r="L65" s="23"/>
    </row>
    <row r="66" spans="1:12" ht="15.75" x14ac:dyDescent="0.25">
      <c r="A66" s="14"/>
      <c r="B66" s="16"/>
      <c r="C66" s="21"/>
      <c r="D66" s="21"/>
      <c r="E66" s="3" t="s">
        <v>6</v>
      </c>
      <c r="F66" s="3" t="s">
        <v>7</v>
      </c>
      <c r="G66" s="3" t="s">
        <v>8</v>
      </c>
      <c r="H66" s="3" t="s">
        <v>9</v>
      </c>
      <c r="I66" s="3" t="s">
        <v>6</v>
      </c>
      <c r="J66" s="3" t="s">
        <v>7</v>
      </c>
      <c r="K66" s="3" t="s">
        <v>8</v>
      </c>
      <c r="L66" s="3" t="s">
        <v>9</v>
      </c>
    </row>
    <row r="67" spans="1:12" ht="15.75" x14ac:dyDescent="0.25">
      <c r="A67" s="2" t="s">
        <v>18</v>
      </c>
      <c r="B67" s="2" t="s">
        <v>12</v>
      </c>
      <c r="C67" s="2">
        <v>300</v>
      </c>
      <c r="D67" s="2">
        <f>+I67+J67+K67+L67</f>
        <v>276</v>
      </c>
      <c r="E67" s="3">
        <v>45</v>
      </c>
      <c r="F67" s="3">
        <v>23</v>
      </c>
      <c r="G67" s="3">
        <v>81</v>
      </c>
      <c r="H67" s="3">
        <v>151</v>
      </c>
      <c r="I67" s="3">
        <v>53</v>
      </c>
      <c r="J67" s="3">
        <v>1</v>
      </c>
      <c r="K67" s="3">
        <v>58</v>
      </c>
      <c r="L67" s="3">
        <v>164</v>
      </c>
    </row>
    <row r="68" spans="1:12" ht="15.75" x14ac:dyDescent="0.25">
      <c r="A68" s="2" t="s">
        <v>18</v>
      </c>
      <c r="B68" s="2" t="s">
        <v>13</v>
      </c>
      <c r="C68" s="2">
        <v>145</v>
      </c>
      <c r="D68" s="2">
        <f>+I68+J68+K68+L68</f>
        <v>112</v>
      </c>
      <c r="E68" s="3">
        <v>22</v>
      </c>
      <c r="F68" s="3">
        <v>11</v>
      </c>
      <c r="G68" s="3">
        <v>39</v>
      </c>
      <c r="H68" s="3">
        <v>73</v>
      </c>
      <c r="I68" s="3">
        <v>10</v>
      </c>
      <c r="J68" s="3">
        <v>0</v>
      </c>
      <c r="K68" s="3">
        <v>38</v>
      </c>
      <c r="L68" s="3">
        <v>64</v>
      </c>
    </row>
    <row r="69" spans="1:12" ht="15.75" x14ac:dyDescent="0.25">
      <c r="A69" s="5"/>
      <c r="B69" s="3" t="s">
        <v>26</v>
      </c>
      <c r="C69" s="3">
        <f>C68+C67</f>
        <v>445</v>
      </c>
      <c r="D69" s="3">
        <f>D68+D67</f>
        <v>388</v>
      </c>
      <c r="E69" s="5"/>
      <c r="F69" s="5"/>
      <c r="G69" s="5"/>
      <c r="H69" s="5"/>
      <c r="I69" s="6"/>
      <c r="J69" s="6"/>
      <c r="K69" s="6"/>
      <c r="L69" s="6"/>
    </row>
    <row r="70" spans="1:12" ht="15.75" x14ac:dyDescent="0.25">
      <c r="A70" s="11" t="s">
        <v>24</v>
      </c>
      <c r="B70" s="11"/>
      <c r="C70" s="11"/>
      <c r="D70" s="11"/>
      <c r="E70" s="11"/>
      <c r="F70" s="11"/>
      <c r="G70" s="11"/>
      <c r="H70" s="5"/>
      <c r="I70" s="6"/>
      <c r="J70" s="6"/>
      <c r="K70" s="6"/>
      <c r="L70" s="6"/>
    </row>
    <row r="71" spans="1:12" ht="15.75" x14ac:dyDescent="0.25">
      <c r="A71" s="5"/>
      <c r="B71" s="5"/>
      <c r="C71" s="5"/>
      <c r="D71" s="5"/>
      <c r="E71" s="5"/>
      <c r="F71" s="5"/>
      <c r="G71" s="5"/>
      <c r="H71" s="5"/>
      <c r="I71" s="6"/>
      <c r="J71" s="6"/>
      <c r="K71" s="6"/>
      <c r="L71" s="6"/>
    </row>
    <row r="72" spans="1:12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1" t="s">
        <v>14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</row>
    <row r="74" spans="1:12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x14ac:dyDescent="0.25">
      <c r="A75" s="11" t="s">
        <v>15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</row>
    <row r="82" ht="62.25" customHeight="1" x14ac:dyDescent="0.25"/>
  </sheetData>
  <mergeCells count="55">
    <mergeCell ref="A62:L62"/>
    <mergeCell ref="A73:L73"/>
    <mergeCell ref="A75:L75"/>
    <mergeCell ref="A64:L64"/>
    <mergeCell ref="A65:A66"/>
    <mergeCell ref="B65:B66"/>
    <mergeCell ref="E65:H65"/>
    <mergeCell ref="I65:L65"/>
    <mergeCell ref="A70:G70"/>
    <mergeCell ref="C65:C66"/>
    <mergeCell ref="D65:D66"/>
    <mergeCell ref="A46:L46"/>
    <mergeCell ref="A57:N57"/>
    <mergeCell ref="A59:N59"/>
    <mergeCell ref="A48:N48"/>
    <mergeCell ref="A49:A50"/>
    <mergeCell ref="B49:B50"/>
    <mergeCell ref="E49:I49"/>
    <mergeCell ref="J49:N49"/>
    <mergeCell ref="A54:G54"/>
    <mergeCell ref="C49:C50"/>
    <mergeCell ref="D49:D50"/>
    <mergeCell ref="A30:L30"/>
    <mergeCell ref="A41:N41"/>
    <mergeCell ref="A43:N43"/>
    <mergeCell ref="A32:N32"/>
    <mergeCell ref="A33:A34"/>
    <mergeCell ref="E33:I33"/>
    <mergeCell ref="J33:N33"/>
    <mergeCell ref="B33:B34"/>
    <mergeCell ref="A38:G38"/>
    <mergeCell ref="C33:C34"/>
    <mergeCell ref="D33:D34"/>
    <mergeCell ref="A15:L15"/>
    <mergeCell ref="A26:L26"/>
    <mergeCell ref="A28:L28"/>
    <mergeCell ref="A17:L17"/>
    <mergeCell ref="A18:A19"/>
    <mergeCell ref="B18:B19"/>
    <mergeCell ref="E18:H18"/>
    <mergeCell ref="I18:L18"/>
    <mergeCell ref="A23:G23"/>
    <mergeCell ref="C18:C19"/>
    <mergeCell ref="D18:D19"/>
    <mergeCell ref="A1:L1"/>
    <mergeCell ref="A11:L11"/>
    <mergeCell ref="A13:L13"/>
    <mergeCell ref="A3:L3"/>
    <mergeCell ref="A4:A5"/>
    <mergeCell ref="B4:B5"/>
    <mergeCell ref="E4:H4"/>
    <mergeCell ref="I4:L4"/>
    <mergeCell ref="A9:G9"/>
    <mergeCell ref="C4:C5"/>
    <mergeCell ref="D4:D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Five year data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RAHUL KUMAR</cp:lastModifiedBy>
  <cp:lastPrinted>2024-01-09T07:06:07Z</cp:lastPrinted>
  <dcterms:created xsi:type="dcterms:W3CDTF">2023-10-17T05:18:20Z</dcterms:created>
  <dcterms:modified xsi:type="dcterms:W3CDTF">2024-01-15T05:15:56Z</dcterms:modified>
</cp:coreProperties>
</file>